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35F6042-7B71-4630-8DE9-B04B2052D4B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<sst xmlns="http://schemas.openxmlformats.org/spreadsheetml/2006/main" count="762" uniqueCount="438">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</sst>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229</v>
      </c>
      <c r="B10" s="156"/>
      <c r="C10" s="106" t="str">
        <f>VLOOKUP(A10,listado,2,0)</f>
        <v>G. EXPLOTACIÓN Y SOPORTE TI</v>
      </c>
      <c r="D10" s="106"/>
      <c r="E10" s="106"/>
      <c r="F10" s="106"/>
      <c r="G10" s="106" t="str">
        <f>VLOOKUP(A10,listado,3,0)</f>
        <v>Experto/a 3</v>
      </c>
      <c r="H10" s="106"/>
      <c r="I10" s="117" t="str">
        <f>VLOOKUP(A10,listado,4,0)</f>
        <v>Analista de desarrollo</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c9Qx4XfJspyQZ3nTmKU9PaJW+r0az/oJRh5hEQHM1PYP/lSaBRfzT7VufrLawtM+Ak0byIFRHCEhEnAtowmlw==" saltValue="MLSFP0eXggtvjEPamk4R2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2025-09-08T11:35:43Z</dcterms:modified>
</cp:coreProperties>
</file>